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1042833033/Downloads/"/>
    </mc:Choice>
  </mc:AlternateContent>
  <bookViews>
    <workbookView xWindow="0" yWindow="460" windowWidth="23340" windowHeight="19380"/>
  </bookViews>
  <sheets>
    <sheet name="Reporte de Formatos" sheetId="1" r:id="rId1"/>
    <sheet name="Gráfica Carteles" sheetId="2" r:id="rId2"/>
    <sheet name="Gráfica Lonas" sheetId="3" r:id="rId3"/>
    <sheet name="Gráfica Videos" sheetId="4" r:id="rId4"/>
    <sheet name="Gráfica Fotografía" sheetId="5" r:id="rId5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D5" i="5"/>
  <c r="C5" i="5"/>
  <c r="B5" i="5"/>
  <c r="D5" i="4"/>
  <c r="C5" i="4"/>
  <c r="B5" i="4"/>
  <c r="D5" i="3"/>
  <c r="C5" i="3"/>
  <c r="B5" i="3"/>
  <c r="C5" i="2"/>
  <c r="D5" i="2"/>
  <c r="B5" i="2"/>
</calcChain>
</file>

<file path=xl/sharedStrings.xml><?xml version="1.0" encoding="utf-8"?>
<sst xmlns="http://schemas.openxmlformats.org/spreadsheetml/2006/main" count="113" uniqueCount="62">
  <si>
    <t>49859</t>
  </si>
  <si>
    <t>TÍTULO</t>
  </si>
  <si>
    <t>NOMBRE CORTO</t>
  </si>
  <si>
    <t>DESCRIPCIÓN</t>
  </si>
  <si>
    <t>Estadísticas generadas</t>
  </si>
  <si>
    <t>LTAIPVIL15XXX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</si>
  <si>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</si>
  <si>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</si>
  <si>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</si>
  <si>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</si>
  <si>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</si>
  <si>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</si>
  <si>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</si>
  <si>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451456</t>
  </si>
  <si>
    <t>451465</t>
  </si>
  <si>
    <t>451469</t>
  </si>
  <si>
    <t>451458</t>
  </si>
  <si>
    <t>451457</t>
  </si>
  <si>
    <t>451459</t>
  </si>
  <si>
    <t>451466</t>
  </si>
  <si>
    <t>451461</t>
  </si>
  <si>
    <t>451470</t>
  </si>
  <si>
    <t>451462</t>
  </si>
  <si>
    <t>451463</t>
  </si>
  <si>
    <t>451467</t>
  </si>
  <si>
    <t>451460</t>
  </si>
  <si>
    <t>451464</t>
  </si>
  <si>
    <t>451468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</si>
  <si>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</si>
  <si>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</si>
  <si>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</si>
  <si>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</si>
  <si>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</si>
  <si>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</si>
  <si>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</si>
  <si>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</si>
  <si>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</si>
  <si>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</si>
  <si>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</si>
  <si>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</si>
  <si>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</si>
  <si>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</si>
  <si>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</si>
  <si>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</si>
  <si>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ANUNCIOS CARTELES WEB</t>
  </si>
  <si>
    <t>mensual</t>
  </si>
  <si>
    <t>Comunicación Social</t>
  </si>
  <si>
    <t>LONAS</t>
  </si>
  <si>
    <t>FOTOGRAFIA FACEBOOK</t>
  </si>
  <si>
    <t>VIDEOS FACEBOOK</t>
  </si>
  <si>
    <t>VIDEOS</t>
  </si>
  <si>
    <t>FOTOGRAFIA</t>
  </si>
  <si>
    <t>CARTELES</t>
  </si>
  <si>
    <t>ENERO</t>
  </si>
  <si>
    <t>FEBRERO</t>
  </si>
  <si>
    <t>MARZO</t>
  </si>
  <si>
    <t>AYUNTAMIENTO</t>
  </si>
  <si>
    <t>DIF</t>
  </si>
  <si>
    <t>TOTAL</t>
  </si>
  <si>
    <t>FOTOGRAFÍA</t>
  </si>
  <si>
    <t>no aplica</t>
  </si>
  <si>
    <t>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</si>
</sst>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CARTELES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'Gráfica Carteles'!$A$3</c:f>
              <c:strCache>
                <c:ptCount val="1"/>
                <c:pt idx="0">
                  <c:v>AYUNTAMIENTO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'Gráfica Carteles'!$B$1:$D$2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'Gráfica Carteles'!$B$3:$D$3</c:f>
              <c:numCache>
                <c:formatCode>General</c:formatCode>
                <c:ptCount val="3"/>
                <c:pt idx="0">
                  <c:v>5.0</c:v>
                </c:pt>
                <c:pt idx="1">
                  <c:v>12.0</c:v>
                </c:pt>
                <c:pt idx="2">
                  <c:v>8.0</c:v>
                </c:pt>
              </c:numCache>
            </c:numRef>
          </c:val>
        </c:ser>
        <c:ser>
          <c:idx val="1"/>
          <c:order val="1"/>
          <c:tx>
            <c:strRef>
              <c:f>'Gráfica Carteles'!$A$4</c:f>
              <c:strCache>
                <c:ptCount val="1"/>
                <c:pt idx="0">
                  <c:v>DIF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'Gráfica Carteles'!$B$1:$D$2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'Gráfica Carteles'!$B$4:$D$4</c:f>
              <c:numCache>
                <c:formatCode>General</c:formatCode>
                <c:ptCount val="3"/>
                <c:pt idx="0">
                  <c:v>4.0</c:v>
                </c:pt>
                <c:pt idx="1">
                  <c:v>2.0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2872496"/>
        <c:axId val="-2092092912"/>
      </c:barChart>
      <c:catAx>
        <c:axId val="-209287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92092912"/>
        <c:crosses val="autoZero"/>
        <c:auto val="1"/>
        <c:lblAlgn val="ctr"/>
        <c:lblOffset val="100"/>
        <c:noMultiLvlLbl val="0"/>
      </c:catAx>
      <c:valAx>
        <c:axId val="-209209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9287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LONAS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'Gráfica Lonas'!$A$3</c:f>
              <c:strCache>
                <c:ptCount val="1"/>
                <c:pt idx="0">
                  <c:v>AYUNTAMIENTO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'Gráfica Lonas'!$B$1:$D$2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'Gráfica Lonas'!$B$3:$D$3</c:f>
              <c:numCache>
                <c:formatCode>General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</c:numCache>
            </c:numRef>
          </c:val>
        </c:ser>
        <c:ser>
          <c:idx val="1"/>
          <c:order val="1"/>
          <c:tx>
            <c:strRef>
              <c:f>'Gráfica Lonas'!$A$4</c:f>
              <c:strCache>
                <c:ptCount val="1"/>
                <c:pt idx="0">
                  <c:v>DIF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'Gráfica Lonas'!$B$1:$D$2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'Gráfica Lonas'!$B$4:$D$4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6815456"/>
        <c:axId val="-2107612912"/>
      </c:barChart>
      <c:catAx>
        <c:axId val="-21068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107612912"/>
        <c:crosses val="autoZero"/>
        <c:auto val="1"/>
        <c:lblAlgn val="ctr"/>
        <c:lblOffset val="100"/>
        <c:noMultiLvlLbl val="0"/>
      </c:catAx>
      <c:valAx>
        <c:axId val="-210761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10681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VIDEOS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'Gráfica Videos'!$A$3</c:f>
              <c:strCache>
                <c:ptCount val="1"/>
                <c:pt idx="0">
                  <c:v>AYUNTAMIENTO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'Gráfica Videos'!$B$1:$D$2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'Gráfica Videos'!$B$3:$D$3</c:f>
              <c:numCache>
                <c:formatCode>General</c:formatCode>
                <c:ptCount val="3"/>
                <c:pt idx="0">
                  <c:v>0.0</c:v>
                </c:pt>
                <c:pt idx="1">
                  <c:v>3.0</c:v>
                </c:pt>
                <c:pt idx="2">
                  <c:v>4.0</c:v>
                </c:pt>
              </c:numCache>
            </c:numRef>
          </c:val>
        </c:ser>
        <c:ser>
          <c:idx val="1"/>
          <c:order val="1"/>
          <c:tx>
            <c:strRef>
              <c:f>'Gráfica Videos'!$A$4</c:f>
              <c:strCache>
                <c:ptCount val="1"/>
                <c:pt idx="0">
                  <c:v>DIF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'Gráfica Videos'!$B$1:$D$2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'Gráfica Videos'!$B$4:$D$4</c:f>
              <c:numCache>
                <c:formatCode>General</c:formatCode>
                <c:ptCount val="3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3451200"/>
        <c:axId val="1341681984"/>
      </c:barChart>
      <c:catAx>
        <c:axId val="-20834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341681984"/>
        <c:crosses val="autoZero"/>
        <c:auto val="1"/>
        <c:lblAlgn val="ctr"/>
        <c:lblOffset val="100"/>
        <c:noMultiLvlLbl val="0"/>
      </c:catAx>
      <c:valAx>
        <c:axId val="134168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8345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FOTOGRAFÍA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'Gráfica Fotografía'!$A$3</c:f>
              <c:strCache>
                <c:ptCount val="1"/>
                <c:pt idx="0">
                  <c:v>AYUNTAMIENTO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'Gráfica Fotografía'!$B$1:$D$2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'Gráfica Fotografía'!$B$3:$D$3</c:f>
              <c:numCache>
                <c:formatCode>General</c:formatCode>
                <c:ptCount val="3"/>
                <c:pt idx="0">
                  <c:v>7.0</c:v>
                </c:pt>
                <c:pt idx="1">
                  <c:v>3.0</c:v>
                </c:pt>
                <c:pt idx="2">
                  <c:v>5.0</c:v>
                </c:pt>
              </c:numCache>
            </c:numRef>
          </c:val>
        </c:ser>
        <c:ser>
          <c:idx val="1"/>
          <c:order val="1"/>
          <c:tx>
            <c:strRef>
              <c:f>'Gráfica Fotografía'!$A$4</c:f>
              <c:strCache>
                <c:ptCount val="1"/>
                <c:pt idx="0">
                  <c:v>DIF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'Gráfica Fotografía'!$B$1:$D$2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'Gráfica Fotografía'!$B$4:$D$4</c:f>
              <c:numCache>
                <c:formatCode>General</c:formatCode>
                <c:ptCount val="3"/>
                <c:pt idx="0">
                  <c:v>3.0</c:v>
                </c:pt>
                <c:pt idx="1">
                  <c:v>0.0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86358464"/>
        <c:axId val="1301597168"/>
      </c:barChart>
      <c:catAx>
        <c:axId val="-208635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301597168"/>
        <c:crosses val="autoZero"/>
        <c:auto val="1"/>
        <c:lblAlgn val="ctr"/>
        <c:lblOffset val="100"/>
        <c:noMultiLvlLbl val="0"/>
      </c:catAx>
      <c:valAx>
        <c:axId val="130159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8635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0</xdr:row>
      <xdr:rowOff>228600</xdr:rowOff>
    </xdr:from>
    <xdr:to>
      <xdr:col>10</xdr:col>
      <xdr:colOff>438150</xdr:colOff>
      <xdr:row>15</xdr:row>
      <xdr:rowOff>63500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1</xdr:row>
      <xdr:rowOff>0</xdr:rowOff>
    </xdr:from>
    <xdr:to>
      <xdr:col>10</xdr:col>
      <xdr:colOff>438150</xdr:colOff>
      <xdr:row>15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806450</xdr:colOff>
      <xdr:row>1</xdr:row>
      <xdr:rowOff>12700</xdr:rowOff>
    </xdr:from>
    <xdr:to>
      <xdr:col>10</xdr:col>
      <xdr:colOff>425450</xdr:colOff>
      <xdr:row>15</xdr:row>
      <xdr:rowOff>88900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12700</xdr:rowOff>
    </xdr:from>
    <xdr:to>
      <xdr:col>10</xdr:col>
      <xdr:colOff>463550</xdr:colOff>
      <xdr:row>15</xdr:row>
      <xdr:rowOff>88900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78" zoomScaleNormal="78" zoomScalePageLayoutView="78" workbookViewId="0">
      <selection activeCell="N20" sqref="N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83203125" bestFit="1" customWidth="1"/>
    <col min="5" max="5" width="29" bestFit="1" customWidth="1"/>
    <col min="6" max="6" width="23.83203125" bestFit="1" customWidth="1"/>
    <col min="7" max="7" width="54.1640625" bestFit="1" customWidth="1"/>
    <col min="8" max="8" width="58.83203125" bestFit="1" customWidth="1"/>
    <col min="9" max="9" width="33.33203125" bestFit="1" customWidth="1"/>
    <col min="10" max="10" width="67" bestFit="1" customWidth="1"/>
    <col min="11" max="11" width="82.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">
      <c r="A8">
        <v>2018</v>
      </c>
      <c r="B8" s="5">
        <v>43101</v>
      </c>
      <c r="C8" s="5">
        <v>43190</v>
      </c>
      <c r="D8" t="s">
        <v>44</v>
      </c>
      <c r="E8" t="s">
        <v>45</v>
      </c>
      <c r="F8" t="s">
        <v>52</v>
      </c>
      <c r="G8">
        <f>'Gráfica Carteles'!F1</f>
        <v>1</v>
      </c>
      <c r="H8" t="s">
        <v>60</v>
      </c>
      <c r="I8" t="s">
        <v>61</v>
      </c>
      <c r="J8" t="s">
        <v>60</v>
      </c>
      <c r="K8" t="s">
        <v>60</v>
      </c>
      <c r="L8" t="s">
        <v>46</v>
      </c>
      <c r="M8" s="5">
        <v>43188</v>
      </c>
      <c r="N8" s="5">
        <v>43188</v>
      </c>
    </row>
    <row r="9" spans="1:15" x14ac:dyDescent="0.2">
      <c r="A9">
        <v>2019</v>
      </c>
      <c r="B9" s="5">
        <v>43101</v>
      </c>
      <c r="C9" s="5">
        <v>43190</v>
      </c>
      <c r="D9" t="s">
        <v>47</v>
      </c>
      <c r="E9" t="s">
        <v>45</v>
      </c>
      <c r="F9" t="s">
        <v>47</v>
      </c>
      <c r="G9">
        <f>'Gráfica Lonas'!F1</f>
        <v>2</v>
      </c>
      <c r="H9" t="s">
        <v>60</v>
      </c>
      <c r="I9" t="s">
        <v>61</v>
      </c>
      <c r="J9" t="s">
        <v>60</v>
      </c>
      <c r="K9" t="s">
        <v>60</v>
      </c>
      <c r="L9" t="s">
        <v>46</v>
      </c>
      <c r="M9" s="5">
        <v>43188</v>
      </c>
      <c r="N9" s="5">
        <v>43188</v>
      </c>
    </row>
    <row r="10" spans="1:15" x14ac:dyDescent="0.2">
      <c r="A10">
        <v>2020</v>
      </c>
      <c r="B10" s="5">
        <v>43101</v>
      </c>
      <c r="C10" s="5">
        <v>43190</v>
      </c>
      <c r="D10" t="s">
        <v>49</v>
      </c>
      <c r="E10" t="s">
        <v>45</v>
      </c>
      <c r="F10" t="s">
        <v>50</v>
      </c>
      <c r="G10">
        <f>'Gráfica Videos'!F1</f>
        <v>3</v>
      </c>
      <c r="H10" t="s">
        <v>60</v>
      </c>
      <c r="I10" t="s">
        <v>61</v>
      </c>
      <c r="J10" t="s">
        <v>60</v>
      </c>
      <c r="K10" t="s">
        <v>60</v>
      </c>
      <c r="L10" t="s">
        <v>46</v>
      </c>
      <c r="M10" s="5">
        <v>43188</v>
      </c>
      <c r="N10" s="5">
        <v>43188</v>
      </c>
    </row>
    <row r="11" spans="1:15" x14ac:dyDescent="0.2">
      <c r="A11">
        <v>2021</v>
      </c>
      <c r="B11" s="5">
        <v>43101</v>
      </c>
      <c r="C11" s="5">
        <v>43190</v>
      </c>
      <c r="D11" t="s">
        <v>48</v>
      </c>
      <c r="E11" t="s">
        <v>45</v>
      </c>
      <c r="F11" t="s">
        <v>51</v>
      </c>
      <c r="G11">
        <f>'Gráfica Fotografía'!F1</f>
        <v>4</v>
      </c>
      <c r="H11" t="s">
        <v>60</v>
      </c>
      <c r="I11" t="s">
        <v>61</v>
      </c>
      <c r="J11" t="s">
        <v>60</v>
      </c>
      <c r="K11" t="s">
        <v>60</v>
      </c>
      <c r="L11" t="s">
        <v>46</v>
      </c>
      <c r="M11" s="5">
        <v>43188</v>
      </c>
      <c r="N11" s="5">
        <v>43188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" sqref="F2"/>
    </sheetView>
  </sheetViews>
  <sheetFormatPr baseColWidth="10" defaultRowHeight="15" x14ac:dyDescent="0.2"/>
  <cols>
    <col min="1" max="1" width="13.5" bestFit="1" customWidth="1"/>
  </cols>
  <sheetData>
    <row r="1" spans="1:6" ht="19" x14ac:dyDescent="0.25">
      <c r="A1" s="6" t="s">
        <v>52</v>
      </c>
      <c r="B1" s="6"/>
      <c r="C1" s="6"/>
      <c r="D1" s="6"/>
      <c r="F1">
        <v>1</v>
      </c>
    </row>
    <row r="2" spans="1:6" x14ac:dyDescent="0.2">
      <c r="B2" t="s">
        <v>53</v>
      </c>
      <c r="C2" t="s">
        <v>54</v>
      </c>
      <c r="D2" t="s">
        <v>55</v>
      </c>
    </row>
    <row r="3" spans="1:6" x14ac:dyDescent="0.2">
      <c r="A3" t="s">
        <v>56</v>
      </c>
      <c r="B3">
        <v>5</v>
      </c>
      <c r="C3">
        <v>12</v>
      </c>
      <c r="D3">
        <v>8</v>
      </c>
    </row>
    <row r="4" spans="1:6" x14ac:dyDescent="0.2">
      <c r="A4" t="s">
        <v>57</v>
      </c>
      <c r="B4">
        <v>4</v>
      </c>
      <c r="C4">
        <v>2</v>
      </c>
      <c r="D4">
        <v>1</v>
      </c>
    </row>
    <row r="5" spans="1:6" x14ac:dyDescent="0.2">
      <c r="A5" t="s">
        <v>58</v>
      </c>
      <c r="B5">
        <f>B3+B4</f>
        <v>9</v>
      </c>
      <c r="C5">
        <f t="shared" ref="C5:D5" si="0">C3+C4</f>
        <v>14</v>
      </c>
      <c r="D5">
        <f t="shared" si="0"/>
        <v>9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" sqref="F2"/>
    </sheetView>
  </sheetViews>
  <sheetFormatPr baseColWidth="10" defaultRowHeight="15" x14ac:dyDescent="0.2"/>
  <cols>
    <col min="1" max="1" width="13.5" bestFit="1" customWidth="1"/>
  </cols>
  <sheetData>
    <row r="1" spans="1:6" ht="19" x14ac:dyDescent="0.25">
      <c r="A1" s="6" t="s">
        <v>47</v>
      </c>
      <c r="B1" s="6"/>
      <c r="C1" s="6"/>
      <c r="D1" s="6"/>
      <c r="F1">
        <v>2</v>
      </c>
    </row>
    <row r="2" spans="1:6" x14ac:dyDescent="0.2">
      <c r="B2" t="s">
        <v>53</v>
      </c>
      <c r="C2" t="s">
        <v>54</v>
      </c>
      <c r="D2" t="s">
        <v>55</v>
      </c>
    </row>
    <row r="3" spans="1:6" x14ac:dyDescent="0.2">
      <c r="A3" t="s">
        <v>56</v>
      </c>
      <c r="B3">
        <v>1</v>
      </c>
      <c r="C3">
        <v>2</v>
      </c>
      <c r="D3">
        <v>3</v>
      </c>
    </row>
    <row r="4" spans="1:6" x14ac:dyDescent="0.2">
      <c r="A4" t="s">
        <v>57</v>
      </c>
      <c r="B4">
        <v>0</v>
      </c>
      <c r="C4">
        <v>0</v>
      </c>
      <c r="D4">
        <v>0</v>
      </c>
    </row>
    <row r="5" spans="1:6" x14ac:dyDescent="0.2">
      <c r="A5" t="s">
        <v>58</v>
      </c>
      <c r="B5">
        <f>B3+B4</f>
        <v>1</v>
      </c>
      <c r="C5">
        <f t="shared" ref="C5:D5" si="0">C3+C4</f>
        <v>2</v>
      </c>
      <c r="D5">
        <f t="shared" si="0"/>
        <v>3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" sqref="F2"/>
    </sheetView>
  </sheetViews>
  <sheetFormatPr baseColWidth="10" defaultRowHeight="15" x14ac:dyDescent="0.2"/>
  <cols>
    <col min="1" max="1" width="13.5" bestFit="1" customWidth="1"/>
  </cols>
  <sheetData>
    <row r="1" spans="1:6" ht="19" x14ac:dyDescent="0.25">
      <c r="A1" s="6" t="s">
        <v>50</v>
      </c>
      <c r="B1" s="6"/>
      <c r="C1" s="6"/>
      <c r="D1" s="6"/>
      <c r="F1">
        <v>3</v>
      </c>
    </row>
    <row r="2" spans="1:6" x14ac:dyDescent="0.2">
      <c r="B2" t="s">
        <v>53</v>
      </c>
      <c r="C2" t="s">
        <v>54</v>
      </c>
      <c r="D2" t="s">
        <v>55</v>
      </c>
    </row>
    <row r="3" spans="1:6" x14ac:dyDescent="0.2">
      <c r="A3" t="s">
        <v>56</v>
      </c>
      <c r="B3">
        <v>0</v>
      </c>
      <c r="C3">
        <v>3</v>
      </c>
      <c r="D3">
        <v>4</v>
      </c>
    </row>
    <row r="4" spans="1:6" x14ac:dyDescent="0.2">
      <c r="A4" t="s">
        <v>57</v>
      </c>
      <c r="B4">
        <v>1</v>
      </c>
      <c r="C4">
        <v>0</v>
      </c>
      <c r="D4">
        <v>0</v>
      </c>
    </row>
    <row r="5" spans="1:6" x14ac:dyDescent="0.2">
      <c r="A5" t="s">
        <v>58</v>
      </c>
      <c r="B5">
        <f>B3+B4</f>
        <v>1</v>
      </c>
      <c r="C5">
        <f t="shared" ref="C5:D5" si="0">C3+C4</f>
        <v>3</v>
      </c>
      <c r="D5">
        <f t="shared" si="0"/>
        <v>4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" sqref="F2"/>
    </sheetView>
  </sheetViews>
  <sheetFormatPr baseColWidth="10" defaultRowHeight="15" x14ac:dyDescent="0.2"/>
  <cols>
    <col min="1" max="1" width="13.5" bestFit="1" customWidth="1"/>
  </cols>
  <sheetData>
    <row r="1" spans="1:6" ht="19" x14ac:dyDescent="0.25">
      <c r="A1" s="6" t="s">
        <v>59</v>
      </c>
      <c r="B1" s="6"/>
      <c r="C1" s="6"/>
      <c r="D1" s="6"/>
      <c r="F1">
        <v>4</v>
      </c>
    </row>
    <row r="2" spans="1:6" x14ac:dyDescent="0.2">
      <c r="B2" t="s">
        <v>53</v>
      </c>
      <c r="C2" t="s">
        <v>54</v>
      </c>
      <c r="D2" t="s">
        <v>55</v>
      </c>
    </row>
    <row r="3" spans="1:6" x14ac:dyDescent="0.2">
      <c r="A3" t="s">
        <v>56</v>
      </c>
      <c r="B3">
        <v>7</v>
      </c>
      <c r="C3">
        <v>3</v>
      </c>
      <c r="D3">
        <v>5</v>
      </c>
    </row>
    <row r="4" spans="1:6" x14ac:dyDescent="0.2">
      <c r="A4" t="s">
        <v>57</v>
      </c>
      <c r="B4">
        <v>3</v>
      </c>
      <c r="C4">
        <v>0</v>
      </c>
      <c r="D4">
        <v>1</v>
      </c>
    </row>
    <row r="5" spans="1:6" x14ac:dyDescent="0.2">
      <c r="A5" t="s">
        <v>58</v>
      </c>
      <c r="B5">
        <f>B3+B4</f>
        <v>10</v>
      </c>
      <c r="C5">
        <f t="shared" ref="C5:D5" si="0">C3+C4</f>
        <v>3</v>
      </c>
      <c r="D5">
        <f t="shared" si="0"/>
        <v>6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Gráfica Carteles</vt:lpstr>
      <vt:lpstr>Gráfica Lonas</vt:lpstr>
      <vt:lpstr>Gráfica Videos</vt:lpstr>
      <vt:lpstr>Gráfica Fotografía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2018-04-28T05:36:52Z</dcterms:created>
  <dcterms:modified xsi:type="dcterms:W3CDTF">2018-04-30T07:02:00Z</dcterms:modified>
</cp:coreProperties>
</file>